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ы\2025\Программы\"/>
    </mc:Choice>
  </mc:AlternateContent>
  <bookViews>
    <workbookView xWindow="0" yWindow="0" windowWidth="20235" windowHeight="6960"/>
  </bookViews>
  <sheets>
    <sheet name="Лист1" sheetId="1" r:id="rId1"/>
  </sheets>
  <definedNames>
    <definedName name="_xlnm.Print_Titles" localSheetId="0">Лист1!$4:$6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2" i="1" l="1"/>
  <c r="E10" i="1" l="1"/>
  <c r="E11" i="1" l="1"/>
  <c r="E8" i="1"/>
  <c r="E15" i="1"/>
  <c r="E9" i="1" l="1"/>
  <c r="E13" i="1"/>
  <c r="E14" i="1"/>
  <c r="E16" i="1"/>
  <c r="E18" i="1" l="1"/>
</calcChain>
</file>

<file path=xl/sharedStrings.xml><?xml version="1.0" encoding="utf-8"?>
<sst xmlns="http://schemas.openxmlformats.org/spreadsheetml/2006/main" count="31" uniqueCount="23">
  <si>
    <t>№
п/п</t>
  </si>
  <si>
    <t>Наименование автомобильной дороги</t>
  </si>
  <si>
    <t>Адрес дороги</t>
  </si>
  <si>
    <t>Начало участка, км</t>
  </si>
  <si>
    <t>Конец участка, км</t>
  </si>
  <si>
    <t>Вид работ</t>
  </si>
  <si>
    <t>Протяжен-
ность, км</t>
  </si>
  <si>
    <t>Защита покрытий переходного типа</t>
  </si>
  <si>
    <t>ПРОГРАММА</t>
  </si>
  <si>
    <t>Всего</t>
  </si>
  <si>
    <t>по текущему ремонту автомобильных дорог</t>
  </si>
  <si>
    <t>Н-773 Хотислав-Отчин-Перовое</t>
  </si>
  <si>
    <t>Н-743 Великорита-ж/д станция Роматово-Струга</t>
  </si>
  <si>
    <t>Н-786 Большой Павлополь-Старый Двор</t>
  </si>
  <si>
    <t>Ремонт гравийного покрытия</t>
  </si>
  <si>
    <t>Малоритского района на 2025 год</t>
  </si>
  <si>
    <t>Н-740 Збураж-Радеж-Гута</t>
  </si>
  <si>
    <t>Устройство слоёв износа</t>
  </si>
  <si>
    <t>Н-782 Доропеевичи-Заболотье</t>
  </si>
  <si>
    <t>Н-747 Орехово (от а\д Р-17 Брест-граница Украины (Олтуш) - Перовое</t>
  </si>
  <si>
    <t>Н-752 Ужово-Высокое</t>
  </si>
  <si>
    <t>Н-774 Сушитница-Заричка</t>
  </si>
  <si>
    <t>Н-766 Доропеевичи - Малые Доропеевичи - Заорье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</si>
</sst>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zoomScale="85" zoomScaleNormal="85" zoomScaleSheetLayoutView="100" workbookViewId="0">
      <selection activeCell="B15" sqref="B15"/>
    </sheetView>
  </sheetViews>
  <sheetFormatPr defaultRowHeight="15.75" x14ac:dyDescent="0.25"/>
  <cols>
    <col min="1" max="1" width="6.140625" style="1" customWidth="1"/>
    <col min="2" max="2" width="52" style="1" customWidth="1"/>
    <col min="3" max="3" width="14.28515625" style="1" customWidth="1"/>
    <col min="4" max="4" width="13.5703125" style="1" customWidth="1"/>
    <col min="5" max="5" width="13.85546875" style="1" customWidth="1"/>
    <col min="6" max="6" width="21.28515625" style="1" customWidth="1"/>
    <col min="7" max="7" width="9.140625" style="1"/>
    <col min="8" max="8" width="14.140625" style="1" customWidth="1"/>
    <col min="9" max="16384" width="9.140625" style="1"/>
  </cols>
  <sheetData>
    <row r="1" spans="1:6" ht="18.75" x14ac:dyDescent="0.3">
      <c r="A1" s="15" t="s">
        <v>8</v>
      </c>
      <c r="B1" s="16"/>
      <c r="C1" s="16"/>
      <c r="D1" s="16"/>
      <c r="E1" s="16"/>
      <c r="F1" s="16"/>
    </row>
    <row r="2" spans="1:6" ht="18.75" x14ac:dyDescent="0.3">
      <c r="A2" s="15" t="s">
        <v>10</v>
      </c>
      <c r="B2" s="16"/>
      <c r="C2" s="16"/>
      <c r="D2" s="16"/>
      <c r="E2" s="16"/>
      <c r="F2" s="16"/>
    </row>
    <row r="3" spans="1:6" ht="18.75" x14ac:dyDescent="0.3">
      <c r="A3" s="15" t="s">
        <v>15</v>
      </c>
      <c r="B3" s="16"/>
      <c r="C3" s="16"/>
      <c r="D3" s="16"/>
      <c r="E3" s="16"/>
      <c r="F3" s="16"/>
    </row>
    <row r="4" spans="1:6" ht="15.75" customHeight="1" x14ac:dyDescent="0.25">
      <c r="A4" s="17" t="s">
        <v>0</v>
      </c>
      <c r="B4" s="17" t="s">
        <v>1</v>
      </c>
      <c r="C4" s="17" t="s">
        <v>2</v>
      </c>
      <c r="D4" s="17"/>
      <c r="E4" s="17" t="s">
        <v>6</v>
      </c>
      <c r="F4" s="17" t="s">
        <v>5</v>
      </c>
    </row>
    <row r="5" spans="1:6" ht="31.5" x14ac:dyDescent="0.25">
      <c r="A5" s="17"/>
      <c r="B5" s="17"/>
      <c r="C5" s="2" t="s">
        <v>3</v>
      </c>
      <c r="D5" s="2" t="s">
        <v>4</v>
      </c>
      <c r="E5" s="17"/>
      <c r="F5" s="17"/>
    </row>
    <row r="6" spans="1:6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</row>
    <row r="7" spans="1:6" x14ac:dyDescent="0.25">
      <c r="A7" s="13"/>
      <c r="B7" s="14"/>
      <c r="C7" s="14"/>
      <c r="D7" s="14"/>
      <c r="E7" s="14"/>
      <c r="F7" s="14"/>
    </row>
    <row r="8" spans="1:6" ht="31.5" x14ac:dyDescent="0.25">
      <c r="A8" s="5">
        <v>1</v>
      </c>
      <c r="B8" s="6" t="s">
        <v>21</v>
      </c>
      <c r="C8" s="4">
        <v>9.1999999999999998E-2</v>
      </c>
      <c r="D8" s="4">
        <v>1.0920000000000001</v>
      </c>
      <c r="E8" s="4">
        <f t="shared" ref="E8:E16" si="0">D8-C8</f>
        <v>1</v>
      </c>
      <c r="F8" s="6" t="s">
        <v>7</v>
      </c>
    </row>
    <row r="9" spans="1:6" ht="31.5" x14ac:dyDescent="0.25">
      <c r="A9" s="7">
        <v>2</v>
      </c>
      <c r="B9" s="8" t="s">
        <v>11</v>
      </c>
      <c r="C9" s="9">
        <v>4.3</v>
      </c>
      <c r="D9" s="9">
        <v>5.4649999999999999</v>
      </c>
      <c r="E9" s="4">
        <f t="shared" si="0"/>
        <v>1.165</v>
      </c>
      <c r="F9" s="6" t="s">
        <v>7</v>
      </c>
    </row>
    <row r="10" spans="1:6" ht="31.5" x14ac:dyDescent="0.25">
      <c r="A10" s="5">
        <v>3</v>
      </c>
      <c r="B10" s="8" t="s">
        <v>19</v>
      </c>
      <c r="C10" s="9">
        <v>11.3</v>
      </c>
      <c r="D10" s="9">
        <v>12.15</v>
      </c>
      <c r="E10" s="4">
        <f t="shared" si="0"/>
        <v>0.84999999999999964</v>
      </c>
      <c r="F10" s="6" t="s">
        <v>7</v>
      </c>
    </row>
    <row r="11" spans="1:6" ht="31.5" x14ac:dyDescent="0.25">
      <c r="A11" s="7">
        <v>4</v>
      </c>
      <c r="B11" s="8" t="s">
        <v>12</v>
      </c>
      <c r="C11" s="9">
        <v>3.0049999999999999</v>
      </c>
      <c r="D11" s="9">
        <v>6.0090000000000003</v>
      </c>
      <c r="E11" s="4">
        <f t="shared" si="0"/>
        <v>3.0040000000000004</v>
      </c>
      <c r="F11" s="6" t="s">
        <v>7</v>
      </c>
    </row>
    <row r="12" spans="1:6" ht="31.5" x14ac:dyDescent="0.25">
      <c r="A12" s="5">
        <v>5</v>
      </c>
      <c r="B12" s="8" t="s">
        <v>16</v>
      </c>
      <c r="C12" s="9">
        <v>14.5</v>
      </c>
      <c r="D12" s="9">
        <f>C12+2.2</f>
        <v>16.7</v>
      </c>
      <c r="E12" s="4">
        <v>2.2000000000000002</v>
      </c>
      <c r="F12" s="6" t="s">
        <v>17</v>
      </c>
    </row>
    <row r="13" spans="1:6" ht="31.5" x14ac:dyDescent="0.25">
      <c r="A13" s="7">
        <v>6</v>
      </c>
      <c r="B13" s="8" t="s">
        <v>18</v>
      </c>
      <c r="C13" s="9">
        <v>0</v>
      </c>
      <c r="D13" s="9">
        <v>0.6</v>
      </c>
      <c r="E13" s="4">
        <f t="shared" si="0"/>
        <v>0.6</v>
      </c>
      <c r="F13" s="6" t="s">
        <v>7</v>
      </c>
    </row>
    <row r="14" spans="1:6" ht="31.5" x14ac:dyDescent="0.25">
      <c r="A14" s="5">
        <v>7</v>
      </c>
      <c r="B14" s="8" t="s">
        <v>12</v>
      </c>
      <c r="C14" s="9">
        <v>6.9640000000000004</v>
      </c>
      <c r="D14" s="9">
        <v>7.3479999999999999</v>
      </c>
      <c r="E14" s="4">
        <f t="shared" si="0"/>
        <v>0.38399999999999945</v>
      </c>
      <c r="F14" s="6" t="s">
        <v>7</v>
      </c>
    </row>
    <row r="15" spans="1:6" ht="31.5" x14ac:dyDescent="0.25">
      <c r="A15" s="7">
        <v>8</v>
      </c>
      <c r="B15" s="8" t="s">
        <v>20</v>
      </c>
      <c r="C15" s="9">
        <v>1.135</v>
      </c>
      <c r="D15" s="9">
        <v>2.2799999999999998</v>
      </c>
      <c r="E15" s="4">
        <f t="shared" si="0"/>
        <v>1.1449999999999998</v>
      </c>
      <c r="F15" s="6" t="s">
        <v>7</v>
      </c>
    </row>
    <row r="16" spans="1:6" ht="31.5" x14ac:dyDescent="0.25">
      <c r="A16" s="5">
        <v>9</v>
      </c>
      <c r="B16" s="6" t="s">
        <v>13</v>
      </c>
      <c r="C16" s="4">
        <v>6</v>
      </c>
      <c r="D16" s="4">
        <v>7.218</v>
      </c>
      <c r="E16" s="4">
        <f t="shared" si="0"/>
        <v>1.218</v>
      </c>
      <c r="F16" s="6" t="s">
        <v>14</v>
      </c>
    </row>
    <row r="17" spans="1:6" ht="31.5" x14ac:dyDescent="0.25">
      <c r="A17" s="5">
        <v>10</v>
      </c>
      <c r="B17" s="6" t="s">
        <v>22</v>
      </c>
      <c r="C17" s="4">
        <v>4</v>
      </c>
      <c r="D17" s="4">
        <v>6.05</v>
      </c>
      <c r="E17" s="4">
        <f t="shared" ref="E17" si="1">D17-C17</f>
        <v>2.0499999999999998</v>
      </c>
      <c r="F17" s="6" t="s">
        <v>14</v>
      </c>
    </row>
    <row r="18" spans="1:6" x14ac:dyDescent="0.25">
      <c r="A18" s="10"/>
      <c r="B18" s="11" t="s">
        <v>9</v>
      </c>
      <c r="C18" s="12"/>
      <c r="D18" s="12"/>
      <c r="E18" s="12">
        <f>SUM(E8:E17)</f>
        <v>13.616</v>
      </c>
      <c r="F18" s="11"/>
    </row>
  </sheetData>
  <mergeCells count="9">
    <mergeCell ref="A7:F7"/>
    <mergeCell ref="A1:F1"/>
    <mergeCell ref="A2:F2"/>
    <mergeCell ref="A3:F3"/>
    <mergeCell ref="A4:A5"/>
    <mergeCell ref="B4:B5"/>
    <mergeCell ref="C4:D4"/>
    <mergeCell ref="E4:E5"/>
    <mergeCell ref="F4:F5"/>
  </mergeCells>
  <printOptions horizontalCentered="1"/>
  <pageMargins left="0.39370078740157483" right="0.39370078740157483" top="0.19685039370078741" bottom="0.19685039370078741" header="0.31496062992125984" footer="0.31496062992125984"/>
  <pageSetup paperSize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2025-01-11T07:56:49Z</cp:lastPrinted>
  <dcterms:created xsi:type="dcterms:W3CDTF">2021-12-20T06:36:22Z</dcterms:created>
  <dcterms:modified xsi:type="dcterms:W3CDTF">2025-02-07T06:32:49Z</dcterms:modified>
</cp:coreProperties>
</file>